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80" windowWidth="15240" windowHeight="888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<sst xmlns="http://schemas.openxmlformats.org/spreadsheetml/2006/main" count="27" uniqueCount="27">
  <si>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Urine Ca (mmol/L)</t>
  </si>
  <si>
    <t>Plasma Cr (umol/L)</t>
  </si>
  <si>
    <t>Plasma Ca (mmol/L)</t>
  </si>
  <si>
    <t>Urine Cr (mmol/L)</t>
  </si>
  <si>
    <t>Calcium : Creatinine Ratio Result</t>
  </si>
  <si>
    <t>Interpretation</t>
  </si>
  <si>
    <t>To exclude Familial Hypocalciuric Hypercalcaemia (FHH), Ca : Cr ratio should be &gt; 0.01</t>
  </si>
  <si>
    <t>Formula for your information</t>
  </si>
  <si>
    <t>Urine Calcium (mmol/l) x [Plasma Creatinine (umol/l) / 1000]</t>
  </si>
  <si>
    <t>Plasma Calcium (mmol/l) x Urine Creatinine (mmol/l)</t>
  </si>
  <si>
    <t>For example</t>
  </si>
  <si>
    <t>FHH</t>
  </si>
  <si>
    <t xml:space="preserve">Urine calcium 1.0 mmol/l </t>
  </si>
  <si>
    <r>
      <t xml:space="preserve">Ratio = </t>
    </r>
    <r>
      <rPr>
        <u val="single"/>
        <sz val="10"/>
        <rFont val="Arial"/>
        <family val="2"/>
      </rPr>
      <t>1.0 x [130/1000]</t>
    </r>
    <r>
      <rPr>
        <sz val="10"/>
        <rFont val="Arial"/>
        <family val="2"/>
      </rPr>
      <t xml:space="preserve"> = 0.0079</t>
    </r>
  </si>
  <si>
    <t xml:space="preserve">Plasma creatinine 130 umol/l </t>
  </si>
  <si>
    <t xml:space="preserve"> 2.65 x 6.2</t>
  </si>
  <si>
    <t>Plasma calcium 2.65 mmol/l</t>
  </si>
  <si>
    <t>Urine creatinine 6.2 mmol/l</t>
  </si>
  <si>
    <t>Primary Hyperparathyroidism</t>
  </si>
  <si>
    <t xml:space="preserve">Urine calcium 2.2 mmol/l </t>
  </si>
  <si>
    <r>
      <t xml:space="preserve">Ratio = </t>
    </r>
    <r>
      <rPr>
        <u val="single"/>
        <sz val="10"/>
        <rFont val="Arial"/>
        <family val="2"/>
      </rPr>
      <t>2.2 x [74/1000]</t>
    </r>
    <r>
      <rPr>
        <sz val="10"/>
        <rFont val="Arial"/>
        <family val="2"/>
      </rPr>
      <t xml:space="preserve"> = 0.035</t>
    </r>
  </si>
  <si>
    <t xml:space="preserve">Plasma creatinine 74 umol/l </t>
  </si>
  <si>
    <t xml:space="preserve"> 3.3 x 1.4</t>
  </si>
  <si>
    <t>Plasma calcium 3.3 mmol/l</t>
  </si>
  <si>
    <t>Urine creatinine 1.4 mmol/l</t>
  </si>
  <si>
    <t>The Hammersmith Urine Ca : Cr Calculator</t>
  </si>
  <si>
    <t>written by Dr. Jaimini Cegla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</si>
</sst>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3">
    <font>
      <sz val="10"/>
      <name val="Arial"/>
      <family val="2"/>
    </font>
    <font>
      <b/>
      <sz val="16"/>
      <name val="Arial Black"/>
      <family val="2"/>
    </font>
    <font>
      <b/>
      <sz val="16"/>
      <name val="Adventurer Black SF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4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3" xfId="0" applyFont="1" applyFill="1" applyBorder="1" applyAlignment="1">
      <alignment/>
    </xf>
    <xf numFmtId="164" fontId="5" fillId="35" borderId="15" xfId="0" applyNumberFormat="1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37"/>
  <sheetViews>
    <sheetView tabSelected="1" workbookViewId="0" topLeftCell="A1">
      <selection activeCell="B4" sqref="B4"/>
    </sheetView>
  </sheetViews>
  <sheetFormatPr defaultColWidth="11.57421875" defaultRowHeight="12.75"/>
  <cols>
    <col min="1" max="1" width="11.421875" style="1" customWidth="1"/>
    <col min="2" max="2" width="32.140625" style="1" customWidth="1"/>
    <col min="3" max="3" width="26.421875" style="1" customWidth="1"/>
    <col min="4" max="4" width="27.421875" style="1" customWidth="1"/>
    <col min="5" max="5" width="24.421875" style="1" customWidth="1"/>
    <col min="6" max="16384" width="11.421875" style="1" customWidth="1"/>
  </cols>
  <sheetData>
    <row r="1" spans="2:5" ht="24">
      <c r="B1" s="29" t="s">
        <v>25</v>
      </c>
      <c r="C1" s="29"/>
      <c r="D1" s="29"/>
      <c r="E1" s="29"/>
    </row>
    <row r="2" ht="21">
      <c r="B2" s="2"/>
    </row>
    <row r="3" spans="2:5" ht="16.5">
      <c r="B3" s="3" t="s">
        <v>0</v>
      </c>
      <c r="C3" s="4" t="s">
        <v>1</v>
      </c>
      <c r="D3" s="4" t="s">
        <v>2</v>
      </c>
      <c r="E3" s="5" t="s">
        <v>3</v>
      </c>
    </row>
    <row r="4" spans="2:5" ht="12">
      <c r="B4" s="6">
        <v>1</v>
      </c>
      <c r="C4" s="7">
        <v>130</v>
      </c>
      <c r="D4" s="7">
        <v>2.65</v>
      </c>
      <c r="E4" s="8">
        <v>6.2</v>
      </c>
    </row>
    <row r="5" spans="2:5" ht="12">
      <c r="B5" s="9"/>
      <c r="E5" s="10"/>
    </row>
    <row r="6" spans="2:5" ht="12">
      <c r="B6" s="9"/>
      <c r="E6" s="10"/>
    </row>
    <row r="7" spans="2:5" ht="22.5">
      <c r="B7" s="11" t="s">
        <v>4</v>
      </c>
      <c r="E7" s="10"/>
    </row>
    <row r="8" spans="2:5" ht="22.5">
      <c r="B8" s="12">
        <f>(B4*(C4/1000))/(D4*E4)</f>
        <v>0.007912355447352405</v>
      </c>
      <c r="C8" s="13"/>
      <c r="D8" s="14"/>
      <c r="E8" s="15"/>
    </row>
    <row r="10" spans="2:5" ht="12">
      <c r="B10" s="16"/>
      <c r="C10" s="17"/>
      <c r="D10" s="17"/>
      <c r="E10" s="18"/>
    </row>
    <row r="11" spans="2:5" ht="12">
      <c r="B11" s="19" t="s">
        <v>5</v>
      </c>
      <c r="E11" s="10"/>
    </row>
    <row r="12" spans="2:5" ht="12">
      <c r="B12" s="9"/>
      <c r="E12" s="10"/>
    </row>
    <row r="13" spans="2:5" ht="12">
      <c r="B13" s="19" t="s">
        <v>6</v>
      </c>
      <c r="E13" s="10"/>
    </row>
    <row r="14" spans="2:5" ht="12">
      <c r="B14" s="20"/>
      <c r="C14" s="14"/>
      <c r="D14" s="14"/>
      <c r="E14" s="15"/>
    </row>
    <row r="16" spans="2:5" ht="12">
      <c r="B16" s="16"/>
      <c r="C16" s="17"/>
      <c r="D16" s="17"/>
      <c r="E16" s="18"/>
    </row>
    <row r="17" spans="2:5" ht="12">
      <c r="B17" s="19" t="s">
        <v>7</v>
      </c>
      <c r="C17" s="21"/>
      <c r="D17" s="21"/>
      <c r="E17" s="10"/>
    </row>
    <row r="18" spans="2:5" ht="12">
      <c r="B18" s="22"/>
      <c r="C18" s="23"/>
      <c r="E18" s="10"/>
    </row>
    <row r="19" spans="2:5" ht="12">
      <c r="B19" s="24" t="s">
        <v>8</v>
      </c>
      <c r="C19" s="23"/>
      <c r="E19" s="10"/>
    </row>
    <row r="20" spans="2:5" ht="12">
      <c r="B20" s="25" t="s">
        <v>9</v>
      </c>
      <c r="C20" s="23"/>
      <c r="E20" s="10"/>
    </row>
    <row r="21" spans="2:5" ht="12">
      <c r="B21" s="20"/>
      <c r="C21" s="14"/>
      <c r="D21" s="14"/>
      <c r="E21" s="15"/>
    </row>
    <row r="23" spans="2:5" ht="12">
      <c r="B23" s="16"/>
      <c r="C23" s="17"/>
      <c r="D23" s="17"/>
      <c r="E23" s="18"/>
    </row>
    <row r="24" spans="2:5" ht="12">
      <c r="B24" s="25" t="s">
        <v>10</v>
      </c>
      <c r="C24" s="23"/>
      <c r="D24" s="23"/>
      <c r="E24" s="26"/>
    </row>
    <row r="25" spans="2:5" ht="12">
      <c r="B25" s="25"/>
      <c r="C25" s="23"/>
      <c r="D25" s="23"/>
      <c r="E25" s="26"/>
    </row>
    <row r="26" spans="2:5" ht="12">
      <c r="B26" s="25" t="s">
        <v>11</v>
      </c>
      <c r="C26" s="23"/>
      <c r="D26" s="23"/>
      <c r="E26" s="26"/>
    </row>
    <row r="27" spans="2:5" ht="12">
      <c r="B27" s="22" t="s">
        <v>12</v>
      </c>
      <c r="C27" s="23"/>
      <c r="D27" s="23" t="s">
        <v>13</v>
      </c>
      <c r="E27" s="26"/>
    </row>
    <row r="28" spans="2:5" ht="12">
      <c r="B28" s="22" t="s">
        <v>14</v>
      </c>
      <c r="C28" s="23"/>
      <c r="D28" s="27" t="s">
        <v>15</v>
      </c>
      <c r="E28" s="26"/>
    </row>
    <row r="29" spans="2:5" ht="12">
      <c r="B29" s="22" t="s">
        <v>16</v>
      </c>
      <c r="C29" s="23"/>
      <c r="D29" s="23"/>
      <c r="E29" s="26"/>
    </row>
    <row r="30" spans="2:5" ht="12">
      <c r="B30" s="22" t="s">
        <v>17</v>
      </c>
      <c r="C30" s="23"/>
      <c r="D30" s="23"/>
      <c r="E30" s="26"/>
    </row>
    <row r="31" spans="2:5" ht="12">
      <c r="B31" s="25" t="s">
        <v>18</v>
      </c>
      <c r="C31" s="23"/>
      <c r="D31" s="23"/>
      <c r="E31" s="26"/>
    </row>
    <row r="32" spans="2:5" ht="12">
      <c r="B32" s="22" t="s">
        <v>19</v>
      </c>
      <c r="C32" s="23"/>
      <c r="D32" s="23" t="s">
        <v>20</v>
      </c>
      <c r="E32" s="26"/>
    </row>
    <row r="33" spans="2:5" ht="12">
      <c r="B33" s="22" t="s">
        <v>21</v>
      </c>
      <c r="C33" s="23"/>
      <c r="D33" s="28" t="s">
        <v>22</v>
      </c>
      <c r="E33" s="26"/>
    </row>
    <row r="34" spans="2:5" ht="12">
      <c r="B34" s="22" t="s">
        <v>23</v>
      </c>
      <c r="C34" s="23"/>
      <c r="D34" s="23"/>
      <c r="E34" s="26"/>
    </row>
    <row r="35" spans="2:5" ht="12">
      <c r="B35" s="22" t="s">
        <v>24</v>
      </c>
      <c r="C35" s="23"/>
      <c r="D35" s="23"/>
      <c r="E35" s="26"/>
    </row>
    <row r="36" spans="2:5" ht="12">
      <c r="B36" s="9"/>
      <c r="E36" s="10"/>
    </row>
    <row r="37" spans="2:5" ht="12">
      <c r="B37" s="20" t="s">
        <v>26</v>
      </c>
      <c r="C37" s="14"/>
      <c r="D37" s="14"/>
      <c r="E37" s="15"/>
    </row>
  </sheetData>
  <sheetProtection/>
  <mergeCells count="1">
    <mergeCell ref="B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Calcium Creatinine ratio calculator</dc:title>
  <dc:subject>Metabolic Medicine Hammersmith</dc:subject>
  <dc:creator>Karim Meeran</dc:creator>
  <cp:keywords/>
  <dc:description/>
  <cp:lastModifiedBy>Fraser Gibb</cp:lastModifiedBy>
  <dcterms:created xsi:type="dcterms:W3CDTF">2008-07-23T09:50:33Z</dcterms:created>
  <dcterms:modified xsi:type="dcterms:W3CDTF">2014-10-16T07:53:04Z</dcterms:modified>
  <cp:category/>
  <cp:version/>
  <cp:contentType/>
  <cp:contentStatus/>
</cp:coreProperties>
</file>